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SEAPT\ENARQ\2024\JUDAH ENG\PROJETOS\ETAPA 02\FLORIANO\V03\ORÇAMENTO\"/>
    </mc:Choice>
  </mc:AlternateContent>
  <xr:revisionPtr revIDLastSave="0" documentId="13_ncr:1_{340138FF-97EA-426A-8DB8-A83D86E82396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Resumo do Orçamento" sheetId="2" r:id="rId1"/>
  </sheets>
  <calcPr calcId="181029"/>
</workbook>
</file>

<file path=xl/calcChain.xml><?xml version="1.0" encoding="utf-8"?>
<calcChain xmlns="http://schemas.openxmlformats.org/spreadsheetml/2006/main">
  <c r="I22" i="2" l="1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</calcChain>
</file>

<file path=xl/sharedStrings.xml><?xml version="1.0" encoding="utf-8"?>
<sst xmlns="http://schemas.openxmlformats.org/spreadsheetml/2006/main" count="53" uniqueCount="53">
  <si>
    <t>Obra</t>
  </si>
  <si>
    <t>Bancos</t>
  </si>
  <si>
    <t>B.D.I.</t>
  </si>
  <si>
    <t>Encargos Sociais</t>
  </si>
  <si>
    <t xml:space="preserve">SINAPI - 10/2024 - Piauí
ORSE - 08/2024 - Sergipe
SEINFRA - 028 - Ceará
</t>
  </si>
  <si>
    <t>25,96%</t>
  </si>
  <si>
    <t>Não Desonerado: 
Horista: 114,54%
Mensalista: 71,62%</t>
  </si>
  <si>
    <t>Planilha Orçamentária Resumida</t>
  </si>
  <si>
    <t>Item</t>
  </si>
  <si>
    <t>Descrição</t>
  </si>
  <si>
    <t>Total</t>
  </si>
  <si>
    <t>Peso (%)</t>
  </si>
  <si>
    <t xml:space="preserve"> 1 </t>
  </si>
  <si>
    <t>SERVIÇOS PRELIMINARES</t>
  </si>
  <si>
    <t xml:space="preserve"> 2 </t>
  </si>
  <si>
    <t>DEMOLIÇÕES, ESCAVAÇÕES E RETIRADAS</t>
  </si>
  <si>
    <t xml:space="preserve"> 3 </t>
  </si>
  <si>
    <t>MOVIMENTO DE TERRA</t>
  </si>
  <si>
    <t xml:space="preserve"> 4 </t>
  </si>
  <si>
    <t>INFRAESTRUTURA</t>
  </si>
  <si>
    <t xml:space="preserve"> 5 </t>
  </si>
  <si>
    <t>SUPERESTRUTURA</t>
  </si>
  <si>
    <t xml:space="preserve"> 6 </t>
  </si>
  <si>
    <t>PAREDES, PAINEIS E VEDAÇÕES</t>
  </si>
  <si>
    <t xml:space="preserve"> 7 </t>
  </si>
  <si>
    <t>COBERTURA</t>
  </si>
  <si>
    <t xml:space="preserve"> 8 </t>
  </si>
  <si>
    <t>PISOS E PAVIMENTAÇÕES</t>
  </si>
  <si>
    <t xml:space="preserve"> 9 </t>
  </si>
  <si>
    <t>REVESTIMENTOS</t>
  </si>
  <si>
    <t xml:space="preserve"> 10 </t>
  </si>
  <si>
    <t>PINTURA</t>
  </si>
  <si>
    <t xml:space="preserve"> 11 </t>
  </si>
  <si>
    <t>ESQUADRIAS</t>
  </si>
  <si>
    <t xml:space="preserve"> 12 </t>
  </si>
  <si>
    <t>INSTALAÇÕES ELÉTRICAS</t>
  </si>
  <si>
    <t xml:space="preserve"> 13 </t>
  </si>
  <si>
    <t>INSTALAÇÕES DE CABEAMENTO ESTRUTURADO</t>
  </si>
  <si>
    <t xml:space="preserve"> 14 </t>
  </si>
  <si>
    <t>INSTALAÇÕES HIDROSSANITÁRIAS</t>
  </si>
  <si>
    <t xml:space="preserve"> 15 </t>
  </si>
  <si>
    <t>AR CONDICIONADO</t>
  </si>
  <si>
    <t xml:space="preserve"> 16 </t>
  </si>
  <si>
    <t>COMBATE A INCÊNDIO</t>
  </si>
  <si>
    <t xml:space="preserve"> 17 </t>
  </si>
  <si>
    <t>LOUÇAS E METAIS</t>
  </si>
  <si>
    <t xml:space="preserve"> 18 </t>
  </si>
  <si>
    <t>SERVIÇOS COMPLEMENTARES</t>
  </si>
  <si>
    <t>Total sem BDI</t>
  </si>
  <si>
    <t>Total do BDI</t>
  </si>
  <si>
    <t>Total Geral</t>
  </si>
  <si>
    <t>CARTORIO ELEITORAL DE FLORIANO</t>
  </si>
  <si>
    <t>Eng. Civil Ellayne Cristine Barroso de A. Costa 
Registro Nacional RNP CREA Nº 191597626-0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</si>
</sst>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0" fontId="10" fillId="6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0" fillId="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4" fontId="6" fillId="0" borderId="4" xfId="0" applyNumberFormat="1" applyFont="1" applyFill="1" applyBorder="1" applyAlignment="1">
      <alignment horizontal="right" vertical="top" wrapText="1"/>
    </xf>
    <xf numFmtId="166" fontId="7" fillId="0" borderId="5" xfId="0" applyNumberFormat="1" applyFont="1" applyFill="1" applyBorder="1" applyAlignment="1">
      <alignment horizontal="right" vertical="top" wrapText="1"/>
    </xf>
    <xf numFmtId="0" fontId="8" fillId="6" borderId="0" xfId="0" applyFont="1" applyFill="1" applyAlignment="1">
      <alignment horizontal="left" vertical="top" wrapText="1"/>
    </xf>
    <xf numFmtId="0" fontId="13" fillId="7" borderId="0" xfId="0" applyFont="1" applyFill="1" applyAlignment="1">
      <alignment horizontal="center" vertical="top" wrapText="1"/>
    </xf>
    <xf numFmtId="0" fontId="11" fillId="7" borderId="0" xfId="0" applyFont="1" applyFill="1" applyAlignment="1">
      <alignment horizontal="right" vertical="top" wrapText="1"/>
    </xf>
    <xf numFmtId="0" fontId="0" fillId="7" borderId="0" xfId="0" applyFill="1"/>
    <xf numFmtId="0" fontId="10" fillId="7" borderId="0" xfId="0" applyFont="1" applyFill="1" applyAlignment="1">
      <alignment horizontal="right" vertical="center" wrapText="1"/>
    </xf>
    <xf numFmtId="0" fontId="9" fillId="7" borderId="7" xfId="0" applyFont="1" applyFill="1" applyBorder="1" applyAlignment="1">
      <alignment horizontal="center" vertical="top" wrapText="1"/>
    </xf>
    <xf numFmtId="0" fontId="9" fillId="7" borderId="0" xfId="0" applyFont="1" applyFill="1" applyBorder="1" applyAlignment="1">
      <alignment horizontal="center" vertical="top" wrapText="1"/>
    </xf>
    <xf numFmtId="0" fontId="10" fillId="7" borderId="6" xfId="0" applyFont="1" applyFill="1" applyBorder="1" applyAlignment="1">
      <alignment horizontal="right" wrapText="1"/>
    </xf>
    <xf numFmtId="0" fontId="11" fillId="7" borderId="0" xfId="0" applyFont="1" applyFill="1" applyAlignment="1">
      <alignment horizontal="right" wrapText="1"/>
    </xf>
    <xf numFmtId="4" fontId="12" fillId="7" borderId="0" xfId="0" applyNumberFormat="1" applyFont="1" applyFill="1" applyAlignment="1">
      <alignment wrapText="1"/>
    </xf>
    <xf numFmtId="0" fontId="11" fillId="7" borderId="0" xfId="0" applyFont="1" applyFill="1" applyAlignment="1">
      <alignment horizontal="right" vertical="center" wrapText="1"/>
    </xf>
    <xf numFmtId="4" fontId="12" fillId="7" borderId="0" xfId="0" applyNumberFormat="1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210E8-D4A7-433C-A93D-6FDEFCCFE690}">
  <dimension ref="A1:I25"/>
  <sheetViews>
    <sheetView tabSelected="1" zoomScaleNormal="100" workbookViewId="0">
      <selection activeCell="D2" sqref="D2"/>
    </sheetView>
  </sheetViews>
  <sheetFormatPr defaultRowHeight="14.15" x14ac:dyDescent="0.35"/>
  <cols>
    <col min="1" max="2" width="10" bestFit="1" customWidth="1"/>
    <col min="4" max="4" width="60" bestFit="1" customWidth="1"/>
    <col min="5" max="5" width="21.5703125" customWidth="1"/>
    <col min="6" max="6" width="9.28515625" customWidth="1"/>
    <col min="7" max="8" width="10" bestFit="1" customWidth="1"/>
    <col min="9" max="9" width="14.92578125" customWidth="1"/>
  </cols>
  <sheetData>
    <row r="1" spans="1:9" x14ac:dyDescent="0.35">
      <c r="A1" s="1"/>
      <c r="B1" s="1"/>
      <c r="C1" s="1"/>
      <c r="D1" s="1" t="s">
        <v>0</v>
      </c>
      <c r="E1" s="1" t="s">
        <v>1</v>
      </c>
      <c r="F1" s="1" t="s">
        <v>2</v>
      </c>
      <c r="G1" s="4" t="s">
        <v>3</v>
      </c>
      <c r="H1" s="4"/>
      <c r="I1" s="4"/>
    </row>
    <row r="2" spans="1:9" ht="45.45" customHeight="1" x14ac:dyDescent="0.35">
      <c r="A2" s="3"/>
      <c r="B2" s="3"/>
      <c r="C2" s="3"/>
      <c r="D2" s="12" t="s">
        <v>51</v>
      </c>
      <c r="E2" s="3" t="s">
        <v>4</v>
      </c>
      <c r="F2" s="3" t="s">
        <v>5</v>
      </c>
      <c r="G2" s="5" t="s">
        <v>6</v>
      </c>
      <c r="H2" s="5"/>
      <c r="I2" s="5"/>
    </row>
    <row r="3" spans="1:9" x14ac:dyDescent="0.35">
      <c r="A3" s="6" t="s">
        <v>7</v>
      </c>
      <c r="B3" s="7"/>
      <c r="C3" s="7"/>
      <c r="D3" s="7"/>
      <c r="E3" s="7"/>
      <c r="F3" s="7"/>
      <c r="G3" s="7"/>
      <c r="H3" s="7"/>
      <c r="I3" s="7"/>
    </row>
    <row r="4" spans="1:9" ht="30" customHeight="1" x14ac:dyDescent="0.35">
      <c r="A4" s="8" t="s">
        <v>8</v>
      </c>
      <c r="B4" s="8"/>
      <c r="C4" s="8"/>
      <c r="D4" s="8" t="s">
        <v>9</v>
      </c>
      <c r="E4" s="8"/>
      <c r="F4" s="8"/>
      <c r="G4" s="8"/>
      <c r="H4" s="2" t="s">
        <v>10</v>
      </c>
      <c r="I4" s="2" t="s">
        <v>11</v>
      </c>
    </row>
    <row r="5" spans="1:9" ht="24" customHeight="1" x14ac:dyDescent="0.35">
      <c r="A5" s="9" t="s">
        <v>12</v>
      </c>
      <c r="B5" s="9"/>
      <c r="C5" s="9"/>
      <c r="D5" s="9" t="s">
        <v>13</v>
      </c>
      <c r="E5" s="9"/>
      <c r="F5" s="9"/>
      <c r="G5" s="9"/>
      <c r="H5" s="10">
        <v>3555.43</v>
      </c>
      <c r="I5" s="11">
        <f t="shared" ref="I5:I22" si="0">H5 / 329949.39</f>
        <v>1.0775682900944293E-2</v>
      </c>
    </row>
    <row r="6" spans="1:9" ht="24" customHeight="1" x14ac:dyDescent="0.35">
      <c r="A6" s="9" t="s">
        <v>14</v>
      </c>
      <c r="B6" s="9"/>
      <c r="C6" s="9"/>
      <c r="D6" s="9" t="s">
        <v>15</v>
      </c>
      <c r="E6" s="9"/>
      <c r="F6" s="9"/>
      <c r="G6" s="9"/>
      <c r="H6" s="10">
        <v>20366.68</v>
      </c>
      <c r="I6" s="11">
        <f t="shared" si="0"/>
        <v>6.1726678749125734E-2</v>
      </c>
    </row>
    <row r="7" spans="1:9" ht="24" customHeight="1" x14ac:dyDescent="0.35">
      <c r="A7" s="9" t="s">
        <v>16</v>
      </c>
      <c r="B7" s="9"/>
      <c r="C7" s="9"/>
      <c r="D7" s="9" t="s">
        <v>17</v>
      </c>
      <c r="E7" s="9"/>
      <c r="F7" s="9"/>
      <c r="G7" s="9"/>
      <c r="H7" s="10">
        <v>468.13</v>
      </c>
      <c r="I7" s="11">
        <f t="shared" si="0"/>
        <v>1.4187933488829906E-3</v>
      </c>
    </row>
    <row r="8" spans="1:9" ht="24" customHeight="1" x14ac:dyDescent="0.35">
      <c r="A8" s="9" t="s">
        <v>18</v>
      </c>
      <c r="B8" s="9"/>
      <c r="C8" s="9"/>
      <c r="D8" s="9" t="s">
        <v>19</v>
      </c>
      <c r="E8" s="9"/>
      <c r="F8" s="9"/>
      <c r="G8" s="9"/>
      <c r="H8" s="10">
        <v>3743.24</v>
      </c>
      <c r="I8" s="11">
        <f t="shared" si="0"/>
        <v>1.1344891408952142E-2</v>
      </c>
    </row>
    <row r="9" spans="1:9" ht="24" customHeight="1" x14ac:dyDescent="0.35">
      <c r="A9" s="9" t="s">
        <v>20</v>
      </c>
      <c r="B9" s="9"/>
      <c r="C9" s="9"/>
      <c r="D9" s="9" t="s">
        <v>21</v>
      </c>
      <c r="E9" s="9"/>
      <c r="F9" s="9"/>
      <c r="G9" s="9"/>
      <c r="H9" s="10">
        <v>6967.32</v>
      </c>
      <c r="I9" s="11">
        <f t="shared" si="0"/>
        <v>2.1116329386152221E-2</v>
      </c>
    </row>
    <row r="10" spans="1:9" ht="24" customHeight="1" x14ac:dyDescent="0.35">
      <c r="A10" s="9" t="s">
        <v>22</v>
      </c>
      <c r="B10" s="9"/>
      <c r="C10" s="9"/>
      <c r="D10" s="9" t="s">
        <v>23</v>
      </c>
      <c r="E10" s="9"/>
      <c r="F10" s="9"/>
      <c r="G10" s="9"/>
      <c r="H10" s="10">
        <v>8227.69</v>
      </c>
      <c r="I10" s="11">
        <f t="shared" si="0"/>
        <v>2.4936218248501688E-2</v>
      </c>
    </row>
    <row r="11" spans="1:9" ht="24" customHeight="1" x14ac:dyDescent="0.35">
      <c r="A11" s="9" t="s">
        <v>24</v>
      </c>
      <c r="B11" s="9"/>
      <c r="C11" s="9"/>
      <c r="D11" s="9" t="s">
        <v>25</v>
      </c>
      <c r="E11" s="9"/>
      <c r="F11" s="9"/>
      <c r="G11" s="9"/>
      <c r="H11" s="10">
        <v>26661.599999999999</v>
      </c>
      <c r="I11" s="11">
        <f t="shared" si="0"/>
        <v>8.0805119839742687E-2</v>
      </c>
    </row>
    <row r="12" spans="1:9" ht="24" customHeight="1" x14ac:dyDescent="0.35">
      <c r="A12" s="9" t="s">
        <v>26</v>
      </c>
      <c r="B12" s="9"/>
      <c r="C12" s="9"/>
      <c r="D12" s="9" t="s">
        <v>27</v>
      </c>
      <c r="E12" s="9"/>
      <c r="F12" s="9"/>
      <c r="G12" s="9"/>
      <c r="H12" s="10">
        <v>20256.54</v>
      </c>
      <c r="I12" s="11">
        <f t="shared" si="0"/>
        <v>6.1392869979241364E-2</v>
      </c>
    </row>
    <row r="13" spans="1:9" ht="24" customHeight="1" x14ac:dyDescent="0.35">
      <c r="A13" s="9" t="s">
        <v>28</v>
      </c>
      <c r="B13" s="9"/>
      <c r="C13" s="9"/>
      <c r="D13" s="9" t="s">
        <v>29</v>
      </c>
      <c r="E13" s="9"/>
      <c r="F13" s="9"/>
      <c r="G13" s="9"/>
      <c r="H13" s="10">
        <v>23376.47</v>
      </c>
      <c r="I13" s="11">
        <f t="shared" si="0"/>
        <v>7.0848653485917942E-2</v>
      </c>
    </row>
    <row r="14" spans="1:9" ht="24" customHeight="1" x14ac:dyDescent="0.35">
      <c r="A14" s="9" t="s">
        <v>30</v>
      </c>
      <c r="B14" s="9"/>
      <c r="C14" s="9"/>
      <c r="D14" s="9" t="s">
        <v>31</v>
      </c>
      <c r="E14" s="9"/>
      <c r="F14" s="9"/>
      <c r="G14" s="9"/>
      <c r="H14" s="10">
        <v>24514.29</v>
      </c>
      <c r="I14" s="11">
        <f t="shared" si="0"/>
        <v>7.429712174949013E-2</v>
      </c>
    </row>
    <row r="15" spans="1:9" ht="24" customHeight="1" x14ac:dyDescent="0.35">
      <c r="A15" s="9" t="s">
        <v>32</v>
      </c>
      <c r="B15" s="9"/>
      <c r="C15" s="9"/>
      <c r="D15" s="9" t="s">
        <v>33</v>
      </c>
      <c r="E15" s="9"/>
      <c r="F15" s="9"/>
      <c r="G15" s="9"/>
      <c r="H15" s="10">
        <v>28965.24</v>
      </c>
      <c r="I15" s="11">
        <f t="shared" si="0"/>
        <v>8.7786917866403691E-2</v>
      </c>
    </row>
    <row r="16" spans="1:9" ht="24" customHeight="1" x14ac:dyDescent="0.35">
      <c r="A16" s="9" t="s">
        <v>34</v>
      </c>
      <c r="B16" s="9"/>
      <c r="C16" s="9"/>
      <c r="D16" s="9" t="s">
        <v>35</v>
      </c>
      <c r="E16" s="9"/>
      <c r="F16" s="9"/>
      <c r="G16" s="9"/>
      <c r="H16" s="10">
        <v>63081.54</v>
      </c>
      <c r="I16" s="11">
        <f t="shared" si="0"/>
        <v>0.19118550272209928</v>
      </c>
    </row>
    <row r="17" spans="1:9" ht="24" customHeight="1" x14ac:dyDescent="0.35">
      <c r="A17" s="9" t="s">
        <v>36</v>
      </c>
      <c r="B17" s="9"/>
      <c r="C17" s="9"/>
      <c r="D17" s="9" t="s">
        <v>37</v>
      </c>
      <c r="E17" s="9"/>
      <c r="F17" s="9"/>
      <c r="G17" s="9"/>
      <c r="H17" s="10">
        <v>35465.839999999997</v>
      </c>
      <c r="I17" s="11">
        <f t="shared" si="0"/>
        <v>0.10748872728632713</v>
      </c>
    </row>
    <row r="18" spans="1:9" ht="24" customHeight="1" x14ac:dyDescent="0.35">
      <c r="A18" s="9" t="s">
        <v>38</v>
      </c>
      <c r="B18" s="9"/>
      <c r="C18" s="9"/>
      <c r="D18" s="9" t="s">
        <v>39</v>
      </c>
      <c r="E18" s="9"/>
      <c r="F18" s="9"/>
      <c r="G18" s="9"/>
      <c r="H18" s="10">
        <v>14904.27</v>
      </c>
      <c r="I18" s="11">
        <f t="shared" si="0"/>
        <v>4.5171382192887216E-2</v>
      </c>
    </row>
    <row r="19" spans="1:9" ht="24" customHeight="1" x14ac:dyDescent="0.35">
      <c r="A19" s="9" t="s">
        <v>40</v>
      </c>
      <c r="B19" s="9"/>
      <c r="C19" s="9"/>
      <c r="D19" s="9" t="s">
        <v>41</v>
      </c>
      <c r="E19" s="9"/>
      <c r="F19" s="9"/>
      <c r="G19" s="9"/>
      <c r="H19" s="10">
        <v>19461.87</v>
      </c>
      <c r="I19" s="11">
        <f t="shared" si="0"/>
        <v>5.8984409699923974E-2</v>
      </c>
    </row>
    <row r="20" spans="1:9" ht="24" customHeight="1" x14ac:dyDescent="0.35">
      <c r="A20" s="9" t="s">
        <v>42</v>
      </c>
      <c r="B20" s="9"/>
      <c r="C20" s="9"/>
      <c r="D20" s="9" t="s">
        <v>43</v>
      </c>
      <c r="E20" s="9"/>
      <c r="F20" s="9"/>
      <c r="G20" s="9"/>
      <c r="H20" s="10">
        <v>682.59</v>
      </c>
      <c r="I20" s="11">
        <f t="shared" si="0"/>
        <v>2.06877181982364E-3</v>
      </c>
    </row>
    <row r="21" spans="1:9" ht="24" customHeight="1" x14ac:dyDescent="0.35">
      <c r="A21" s="9" t="s">
        <v>44</v>
      </c>
      <c r="B21" s="9"/>
      <c r="C21" s="9"/>
      <c r="D21" s="9" t="s">
        <v>45</v>
      </c>
      <c r="E21" s="9"/>
      <c r="F21" s="9"/>
      <c r="G21" s="9"/>
      <c r="H21" s="10">
        <v>16287.42</v>
      </c>
      <c r="I21" s="11">
        <f t="shared" si="0"/>
        <v>4.9363388730617137E-2</v>
      </c>
    </row>
    <row r="22" spans="1:9" ht="24" customHeight="1" x14ac:dyDescent="0.35">
      <c r="A22" s="9" t="s">
        <v>46</v>
      </c>
      <c r="B22" s="9"/>
      <c r="C22" s="9"/>
      <c r="D22" s="9" t="s">
        <v>47</v>
      </c>
      <c r="E22" s="9"/>
      <c r="F22" s="9"/>
      <c r="G22" s="9"/>
      <c r="H22" s="10">
        <v>12963.23</v>
      </c>
      <c r="I22" s="11">
        <f t="shared" si="0"/>
        <v>3.9288540584966676E-2</v>
      </c>
    </row>
    <row r="23" spans="1:9" ht="24.9" customHeight="1" x14ac:dyDescent="0.35">
      <c r="A23" s="13"/>
      <c r="B23" s="13"/>
      <c r="C23" s="13"/>
      <c r="D23" s="13"/>
      <c r="E23" s="13"/>
      <c r="F23" s="19" t="s">
        <v>48</v>
      </c>
      <c r="G23" s="19"/>
      <c r="H23" s="20"/>
      <c r="I23" s="21">
        <v>262017.54</v>
      </c>
    </row>
    <row r="24" spans="1:9" ht="24.9" customHeight="1" x14ac:dyDescent="0.35">
      <c r="A24" s="14"/>
      <c r="B24" s="14"/>
      <c r="C24" s="14"/>
      <c r="D24" s="17" t="s">
        <v>52</v>
      </c>
      <c r="E24" s="15"/>
      <c r="F24" s="16" t="s">
        <v>49</v>
      </c>
      <c r="G24" s="16"/>
      <c r="H24" s="22"/>
      <c r="I24" s="23">
        <v>67931.850000000006</v>
      </c>
    </row>
    <row r="25" spans="1:9" x14ac:dyDescent="0.35">
      <c r="A25" s="14"/>
      <c r="B25" s="14"/>
      <c r="C25" s="14"/>
      <c r="D25" s="18"/>
      <c r="E25" s="15"/>
      <c r="F25" s="16" t="s">
        <v>50</v>
      </c>
      <c r="G25" s="16"/>
      <c r="H25" s="22"/>
      <c r="I25" s="23">
        <v>329949.39</v>
      </c>
    </row>
  </sheetData>
  <mergeCells count="47">
    <mergeCell ref="F23:G23"/>
    <mergeCell ref="F24:G24"/>
    <mergeCell ref="F25:G25"/>
    <mergeCell ref="D24:D25"/>
    <mergeCell ref="A24:C24"/>
    <mergeCell ref="A25:C25"/>
    <mergeCell ref="A20:C20"/>
    <mergeCell ref="D20:G20"/>
    <mergeCell ref="A21:C21"/>
    <mergeCell ref="D21:G21"/>
    <mergeCell ref="A22:C22"/>
    <mergeCell ref="D22:G22"/>
    <mergeCell ref="A17:C17"/>
    <mergeCell ref="D17:G17"/>
    <mergeCell ref="A18:C18"/>
    <mergeCell ref="D18:G18"/>
    <mergeCell ref="A19:C19"/>
    <mergeCell ref="D19:G19"/>
    <mergeCell ref="A14:C14"/>
    <mergeCell ref="D14:G14"/>
    <mergeCell ref="A15:C15"/>
    <mergeCell ref="D15:G15"/>
    <mergeCell ref="A16:C16"/>
    <mergeCell ref="D16:G16"/>
    <mergeCell ref="A11:C11"/>
    <mergeCell ref="D11:G11"/>
    <mergeCell ref="A12:C12"/>
    <mergeCell ref="D12:G12"/>
    <mergeCell ref="A13:C13"/>
    <mergeCell ref="D13:G13"/>
    <mergeCell ref="A8:C8"/>
    <mergeCell ref="D8:G8"/>
    <mergeCell ref="A9:C9"/>
    <mergeCell ref="D9:G9"/>
    <mergeCell ref="A10:C10"/>
    <mergeCell ref="D10:G10"/>
    <mergeCell ref="A5:C5"/>
    <mergeCell ref="D5:G5"/>
    <mergeCell ref="A6:C6"/>
    <mergeCell ref="D6:G6"/>
    <mergeCell ref="A7:C7"/>
    <mergeCell ref="D7:G7"/>
    <mergeCell ref="G1:I1"/>
    <mergeCell ref="G2:I2"/>
    <mergeCell ref="A3:I3"/>
    <mergeCell ref="A4:C4"/>
    <mergeCell ref="D4:G4"/>
  </mergeCells>
  <pageMargins left="0.511811024" right="0.511811024" top="1.2276785714285714" bottom="0.5669642857142857" header="0.31496062000000002" footer="0.31496062000000002"/>
  <pageSetup paperSize="9" scale="80" orientation="landscape" r:id="rId1"/>
  <headerFooter>
    <oddHeader>&amp;L&amp;G&amp;CBARROSO ENGENHARIA LTDA 
CNPJ: 27.730.370/0001-30
E-mail: ellaynebarrosoengenharia@gmail.com</oddHeader>
    <oddFooter>&amp;CRua Agenor Veloso, Nº 2171, SALA 01, Bairro Lourival Parente, Município Teresina – Piauí, CEP: 64023-285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 do Orçamento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Jefferson Davis de Araujo Costa</cp:lastModifiedBy>
  <cp:revision>0</cp:revision>
  <cp:lastPrinted>2024-11-26T12:36:12Z</cp:lastPrinted>
  <dcterms:created xsi:type="dcterms:W3CDTF">2024-11-26T11:31:18Z</dcterms:created>
  <dcterms:modified xsi:type="dcterms:W3CDTF">2024-11-26T12:36:22Z</dcterms:modified>
</cp:coreProperties>
</file>